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Laila Ladegaard\Dropbox\Logistik\2024\Transport\Lufthavnstransfer\"/>
    </mc:Choice>
  </mc:AlternateContent>
  <xr:revisionPtr revIDLastSave="0" documentId="13_ncr:1_{C5FB281F-6AA9-4C4A-9777-28A817C1FDCB}" xr6:coauthVersionLast="47" xr6:coauthVersionMax="47" xr10:uidLastSave="{00000000-0000-0000-0000-000000000000}"/>
  <bookViews>
    <workbookView xWindow="28680" yWindow="-120" windowWidth="29040" windowHeight="15720" xr2:uid="{1D9AA4C7-C58D-4C9F-8527-C9904DF25A12}"/>
  </bookViews>
  <sheets>
    <sheet name="Midtjyllands Lufthavn" sheetId="1" r:id="rId1"/>
  </sheets>
  <definedNames>
    <definedName name="_xlnm.Print_Area" localSheetId="0">'Midtjyllands Lufthavn'!$A$1:$M$30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E25" i="1" s="1"/>
  <c r="F23" i="1"/>
  <c r="E23" i="1" s="1"/>
  <c r="F26" i="1"/>
  <c r="E26" i="1" s="1"/>
  <c r="F22" i="1"/>
  <c r="E22" i="1" s="1"/>
  <c r="J13" i="1"/>
  <c r="J9" i="1"/>
  <c r="I14" i="1"/>
  <c r="J14" i="1" s="1"/>
  <c r="I13" i="1"/>
  <c r="I11" i="1"/>
  <c r="J11" i="1" s="1"/>
  <c r="I10" i="1"/>
  <c r="J10" i="1" s="1"/>
  <c r="I9" i="1"/>
  <c r="I7" i="1"/>
  <c r="J7" i="1" s="1"/>
  <c r="I6" i="1"/>
  <c r="J6" i="1" s="1"/>
</calcChain>
</file>

<file path=xl/sharedStrings.xml><?xml version="1.0" encoding="utf-8"?>
<sst xmlns="http://schemas.openxmlformats.org/spreadsheetml/2006/main" count="86" uniqueCount="46">
  <si>
    <t>København - Midtjyllands Lufthavn - Kulturmødet (Udrejse)</t>
  </si>
  <si>
    <t>Fly fra København mod Midtjyllands Lufthavn (KRP)</t>
  </si>
  <si>
    <t>Busser fra Midtjyllands Lufthavn mod Kulturmødet</t>
  </si>
  <si>
    <t>Dag</t>
  </si>
  <si>
    <t>Dato</t>
  </si>
  <si>
    <t>Fly nr.</t>
  </si>
  <si>
    <t>Flyselskab</t>
  </si>
  <si>
    <t>Afgang CPH</t>
  </si>
  <si>
    <t>Ankomst KRP</t>
  </si>
  <si>
    <t>Busafgang fra lufthavn</t>
  </si>
  <si>
    <t>Ankomst til Kulturmødet</t>
  </si>
  <si>
    <r>
      <t xml:space="preserve">Bus ID
</t>
    </r>
    <r>
      <rPr>
        <sz val="8"/>
        <color theme="1"/>
        <rFont val="Aptos Narrow"/>
        <family val="2"/>
        <scheme val="minor"/>
      </rPr>
      <t>Bruges ved booking</t>
    </r>
  </si>
  <si>
    <t>Onsdag</t>
  </si>
  <si>
    <t>21. august</t>
  </si>
  <si>
    <t>PNX 576</t>
  </si>
  <si>
    <t>AIS Airlines</t>
  </si>
  <si>
    <t>PNX 578</t>
  </si>
  <si>
    <t>Torsdag</t>
  </si>
  <si>
    <t>22. august</t>
  </si>
  <si>
    <t>PNX 572</t>
  </si>
  <si>
    <t>Fredag</t>
  </si>
  <si>
    <t>23. august</t>
  </si>
  <si>
    <r>
      <rPr>
        <b/>
        <sz val="11"/>
        <color theme="6"/>
        <rFont val="Aptos Narrow"/>
        <family val="2"/>
        <scheme val="minor"/>
      </rPr>
      <t>**</t>
    </r>
    <r>
      <rPr>
        <sz val="10"/>
        <color theme="1"/>
        <rFont val="Aptos Narrow"/>
        <family val="2"/>
        <scheme val="minor"/>
      </rPr>
      <t xml:space="preserve"> Ved ankomst onsdag vil du i så vidt mulig omfang blive sat ved dit overnatningssted, så længe overnatningsstedet ligger langs ruten mod Nykøbing Mors. 
Du vil blive kontaktet af Kulturmødet med mere information efter den 19. august</t>
    </r>
  </si>
  <si>
    <t>Kulturmødet - Midtjyllands Lufthavn - København (Hjemrejse)</t>
  </si>
  <si>
    <t>Busser fra Kulturmødet mod Midtjyllands Lufthavn (KRP)</t>
  </si>
  <si>
    <t>Fly fra Midtjyllands Lufthavn mod København</t>
  </si>
  <si>
    <t>Afgang Kulturmødet</t>
  </si>
  <si>
    <t>Ankomst 
Midtj. Lufthavn</t>
  </si>
  <si>
    <t>Tid til check in</t>
  </si>
  <si>
    <t>Afgang KRP</t>
  </si>
  <si>
    <t>Ankomst CPH</t>
  </si>
  <si>
    <t>45 min</t>
  </si>
  <si>
    <t>PNX 575</t>
  </si>
  <si>
    <t>PNX 571</t>
  </si>
  <si>
    <r>
      <rPr>
        <b/>
        <sz val="10"/>
        <color theme="4"/>
        <rFont val="Aptos Narrow"/>
        <family val="2"/>
        <scheme val="minor"/>
      </rPr>
      <t>*</t>
    </r>
    <r>
      <rPr>
        <b/>
        <sz val="10"/>
        <color theme="1"/>
        <rFont val="Aptos Narrow"/>
        <family val="2"/>
        <scheme val="minor"/>
      </rPr>
      <t xml:space="preserve"> </t>
    </r>
    <r>
      <rPr>
        <sz val="10"/>
        <color theme="1"/>
        <rFont val="Aptos Narrow"/>
        <family val="2"/>
        <scheme val="minor"/>
      </rPr>
      <t xml:space="preserve">Ved hjemrejser før kl. 8.30 vil der bliver udarbejdet særlig køreplan for afhentninger, så tæt på gæsters overnatningspladser som muligt. 
Du vil blive kontaktet af Kulturmødet med  mere information efter den 19. august. </t>
    </r>
  </si>
  <si>
    <r>
      <t>Udrejse 1 - Karup</t>
    </r>
    <r>
      <rPr>
        <b/>
        <sz val="10"/>
        <color theme="6"/>
        <rFont val="Aptos Narrow"/>
        <family val="2"/>
        <scheme val="minor"/>
      </rPr>
      <t>**</t>
    </r>
  </si>
  <si>
    <r>
      <t>Udrejse 2 - Karup</t>
    </r>
    <r>
      <rPr>
        <b/>
        <sz val="10"/>
        <color theme="6"/>
        <rFont val="Aptos Narrow"/>
        <family val="2"/>
        <scheme val="minor"/>
      </rPr>
      <t>**</t>
    </r>
  </si>
  <si>
    <t>Hjemrejse 1 - Karup</t>
  </si>
  <si>
    <t>Hjemrejse 2 - Karup</t>
  </si>
  <si>
    <r>
      <t>Hjemrejse 3 - Karup</t>
    </r>
    <r>
      <rPr>
        <b/>
        <sz val="11"/>
        <color theme="4"/>
        <rFont val="Aptos Narrow"/>
        <family val="2"/>
        <scheme val="minor"/>
      </rPr>
      <t>*</t>
    </r>
  </si>
  <si>
    <t>Hjemrejse 4 - Karup</t>
  </si>
  <si>
    <t>Udrejse 3 - 
Karup</t>
  </si>
  <si>
    <t>Udrejse 4 - 
Karup</t>
  </si>
  <si>
    <t>Udrejse 5 - 
Karup</t>
  </si>
  <si>
    <t>Udrejse 6 - 
Karup</t>
  </si>
  <si>
    <t>Udrejse 7 - 
Karup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</si>
</sst>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ptos Narrow"/>
      <family val="2"/>
      <scheme val="minor"/>
    </font>
    <font>
      <b/>
      <sz val="11"/>
      <color theme="1"/>
      <name val="Aptos Narrow"/>
      <family val="2"/>
      <scheme val="minor"/>
    </font>
    <font>
      <b/>
      <sz val="16"/>
      <color theme="0"/>
      <name val="Aptos Narrow"/>
      <family val="2"/>
      <scheme val="minor"/>
    </font>
    <font>
      <b/>
      <sz val="12"/>
      <color theme="1"/>
      <name val="Aptos Narrow"/>
      <family val="2"/>
      <scheme val="minor"/>
    </font>
    <font>
      <b/>
      <sz val="14"/>
      <color theme="0"/>
      <name val="Aptos Narrow"/>
      <family val="2"/>
      <scheme val="minor"/>
    </font>
    <font>
      <b/>
      <sz val="10"/>
      <color theme="1"/>
      <name val="Aptos Narrow"/>
      <family val="2"/>
      <scheme val="minor"/>
    </font>
    <font>
      <sz val="8"/>
      <color theme="1"/>
      <name val="Aptos Narrow"/>
      <family val="2"/>
      <scheme val="minor"/>
    </font>
    <font>
      <sz val="10"/>
      <color theme="1"/>
      <name val="Aptos Narrow"/>
      <family val="2"/>
      <scheme val="minor"/>
    </font>
    <font>
      <b/>
      <sz val="10"/>
      <color theme="6"/>
      <name val="Aptos Narrow"/>
      <family val="2"/>
      <scheme val="minor"/>
    </font>
    <font>
      <b/>
      <sz val="11"/>
      <color theme="6"/>
      <name val="Aptos Narrow"/>
      <family val="2"/>
      <scheme val="minor"/>
    </font>
    <font>
      <b/>
      <sz val="14"/>
      <color theme="1"/>
      <name val="Aptos Narrow"/>
      <family val="2"/>
      <scheme val="minor"/>
    </font>
    <font>
      <b/>
      <sz val="11"/>
      <color theme="4"/>
      <name val="Aptos Narrow"/>
      <family val="2"/>
      <scheme val="minor"/>
    </font>
    <font>
      <b/>
      <sz val="10"/>
      <color theme="4"/>
      <name val="Aptos Narrow"/>
      <family val="2"/>
      <scheme val="minor"/>
    </font>
  </fonts>
  <fills count="9">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1">
    <xf numFmtId="0" fontId="0" fillId="0" borderId="0"/>
  </cellStyleXfs>
  <cellXfs count="42">
    <xf numFmtId="0" fontId="0" fillId="0" borderId="0" xfId="0"/>
    <xf numFmtId="0" fontId="0" fillId="0" borderId="0" xfId="0" applyAlignment="1">
      <alignment horizontal="center"/>
    </xf>
    <xf numFmtId="0" fontId="3"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center" vertical="center"/>
    </xf>
    <xf numFmtId="0" fontId="10" fillId="0" borderId="0" xfId="0" applyFont="1" applyAlignment="1">
      <alignment horizontal="center"/>
    </xf>
    <xf numFmtId="0" fontId="10" fillId="0" borderId="0" xfId="0" applyFont="1"/>
    <xf numFmtId="0" fontId="5" fillId="0" borderId="0" xfId="0" applyFont="1"/>
    <xf numFmtId="0" fontId="7" fillId="0" borderId="0" xfId="0" applyFont="1"/>
    <xf numFmtId="0" fontId="1" fillId="0" borderId="0" xfId="0" applyFont="1" applyAlignment="1">
      <alignment vertical="center" wrapText="1"/>
    </xf>
    <xf numFmtId="0" fontId="7" fillId="0" borderId="0" xfId="0" applyFont="1" applyAlignment="1">
      <alignment wrapText="1"/>
    </xf>
    <xf numFmtId="0" fontId="7" fillId="0" borderId="1" xfId="0" applyFont="1" applyBorder="1" applyAlignment="1">
      <alignment horizontal="center" vertical="center" wrapText="1"/>
    </xf>
    <xf numFmtId="20"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20" fontId="7" fillId="5"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20" fontId="7" fillId="7" borderId="1" xfId="0" applyNumberFormat="1" applyFont="1" applyFill="1" applyBorder="1" applyAlignment="1">
      <alignment horizontal="center" vertical="center" wrapText="1"/>
    </xf>
    <xf numFmtId="20" fontId="7" fillId="0" borderId="2" xfId="0" applyNumberFormat="1" applyFont="1" applyBorder="1" applyAlignment="1">
      <alignment horizontal="center" vertical="center" wrapText="1"/>
    </xf>
    <xf numFmtId="0" fontId="5" fillId="4" borderId="0" xfId="0" applyFont="1" applyFill="1" applyAlignment="1">
      <alignment horizontal="center" vertical="center" wrapText="1"/>
    </xf>
    <xf numFmtId="0" fontId="7" fillId="0" borderId="2" xfId="0" applyFont="1" applyBorder="1" applyAlignment="1">
      <alignment horizontal="center" vertical="center" wrapText="1"/>
    </xf>
    <xf numFmtId="0" fontId="4" fillId="6" borderId="0" xfId="0" applyFont="1" applyFill="1" applyAlignment="1">
      <alignment horizontal="center" vertical="center"/>
    </xf>
    <xf numFmtId="0" fontId="7" fillId="0" borderId="0" xfId="0" applyFont="1" applyAlignment="1">
      <alignment horizontal="left" wrapText="1"/>
    </xf>
    <xf numFmtId="0" fontId="2" fillId="2" borderId="0" xfId="0" applyFont="1" applyFill="1" applyAlignment="1">
      <alignment horizontal="center" vertical="center"/>
    </xf>
    <xf numFmtId="0" fontId="4" fillId="3" borderId="0" xfId="0" applyFont="1" applyFill="1" applyAlignment="1">
      <alignment horizontal="center" vertical="center"/>
    </xf>
    <xf numFmtId="0" fontId="7" fillId="0" borderId="0" xfId="0" applyFont="1" applyAlignment="1">
      <alignment horizontal="left" vertical="center" wrapText="1"/>
    </xf>
    <xf numFmtId="0" fontId="2" fillId="6" borderId="0" xfId="0" applyFont="1" applyFill="1" applyAlignment="1">
      <alignment horizontal="center" vertical="center"/>
    </xf>
    <xf numFmtId="0" fontId="7" fillId="8" borderId="1" xfId="0" applyFont="1" applyFill="1" applyBorder="1" applyAlignment="1">
      <alignment horizontal="center" vertical="center" wrapText="1"/>
    </xf>
    <xf numFmtId="20" fontId="7" fillId="8" borderId="1" xfId="0" applyNumberFormat="1" applyFont="1" applyFill="1" applyBorder="1" applyAlignment="1">
      <alignment horizontal="center" vertical="center" wrapText="1"/>
    </xf>
    <xf numFmtId="0" fontId="5" fillId="8" borderId="0" xfId="0" applyFont="1" applyFill="1" applyAlignment="1">
      <alignment horizontal="center" vertical="center" wrapText="1"/>
    </xf>
    <xf numFmtId="20" fontId="7"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20" fontId="7" fillId="5" borderId="2" xfId="0" applyNumberFormat="1" applyFont="1" applyFill="1" applyBorder="1" applyAlignment="1">
      <alignment horizontal="center" vertical="center" wrapText="1"/>
    </xf>
    <xf numFmtId="0" fontId="3" fillId="0" borderId="0" xfId="0" applyFont="1" applyAlignment="1">
      <alignment horizontal="center" vertical="center"/>
    </xf>
    <xf numFmtId="20" fontId="7" fillId="7" borderId="2" xfId="0" applyNumberFormat="1" applyFont="1" applyFill="1" applyBorder="1" applyAlignment="1">
      <alignment horizontal="center" vertical="center" wrapText="1"/>
    </xf>
    <xf numFmtId="20" fontId="0" fillId="0" borderId="0" xfId="0" applyNumberFormat="1"/>
    <xf numFmtId="0" fontId="7" fillId="0" borderId="3" xfId="0" applyFont="1" applyBorder="1" applyAlignment="1">
      <alignment horizontal="center" vertical="center" wrapText="1"/>
    </xf>
    <xf numFmtId="0" fontId="1" fillId="0" borderId="0" xfId="0" applyFont="1" applyAlignment="1">
      <alignment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ulturmødet">
      <a:dk1>
        <a:sysClr val="windowText" lastClr="000000"/>
      </a:dk1>
      <a:lt1>
        <a:sysClr val="window" lastClr="FFFFFF"/>
      </a:lt1>
      <a:dk2>
        <a:srgbClr val="000000"/>
      </a:dk2>
      <a:lt2>
        <a:srgbClr val="FFFFFF"/>
      </a:lt2>
      <a:accent1>
        <a:srgbClr val="FF784D"/>
      </a:accent1>
      <a:accent2>
        <a:srgbClr val="F0D6CF"/>
      </a:accent2>
      <a:accent3>
        <a:srgbClr val="2E7DFF"/>
      </a:accent3>
      <a:accent4>
        <a:srgbClr val="FF784D"/>
      </a:accent4>
      <a:accent5>
        <a:srgbClr val="F0D6CF"/>
      </a:accent5>
      <a:accent6>
        <a:srgbClr val="2E7DFF"/>
      </a:accent6>
      <a:hlink>
        <a:srgbClr val="2F5496"/>
      </a:hlink>
      <a:folHlink>
        <a:srgbClr val="2F5496"/>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29CA4-F444-4BBE-AFAD-B03D18AB5DB8}">
  <dimension ref="A1:Z30"/>
  <sheetViews>
    <sheetView showGridLines="0" tabSelected="1" topLeftCell="A5" zoomScale="115" zoomScaleNormal="115" zoomScaleSheetLayoutView="85" workbookViewId="0">
      <selection activeCell="N13" sqref="N13"/>
    </sheetView>
  </sheetViews>
  <sheetFormatPr defaultRowHeight="15" x14ac:dyDescent="0.25"/>
  <cols>
    <col min="1" max="1" width="2.125" customWidth="1"/>
    <col min="2" max="2" width="9.625" customWidth="1"/>
    <col min="3" max="3" width="11" customWidth="1"/>
    <col min="4" max="4" width="14.875" customWidth="1"/>
    <col min="5" max="6" width="13.625" customWidth="1"/>
    <col min="7" max="7" width="13.25" customWidth="1"/>
    <col min="8" max="8" width="1.875" customWidth="1"/>
    <col min="9" max="9" width="14.625" customWidth="1"/>
    <col min="10" max="10" width="16" customWidth="1"/>
    <col min="11" max="11" width="14.625" customWidth="1"/>
    <col min="12" max="12" width="12.375" customWidth="1"/>
    <col min="13" max="13" width="13.125" customWidth="1"/>
  </cols>
  <sheetData>
    <row r="1" spans="1:26" ht="11.25" customHeight="1" x14ac:dyDescent="0.25"/>
    <row r="2" spans="1:26" ht="21" x14ac:dyDescent="0.25">
      <c r="B2" s="27" t="s">
        <v>0</v>
      </c>
      <c r="C2" s="27"/>
      <c r="D2" s="27"/>
      <c r="E2" s="27"/>
      <c r="F2" s="27"/>
      <c r="G2" s="27"/>
      <c r="H2" s="27"/>
      <c r="I2" s="27"/>
      <c r="J2" s="27"/>
      <c r="K2" s="27"/>
      <c r="L2" s="27"/>
      <c r="M2" s="27"/>
    </row>
    <row r="3" spans="1:26" ht="6.75" customHeight="1" x14ac:dyDescent="0.25">
      <c r="B3" s="1"/>
      <c r="C3" s="1"/>
      <c r="D3" s="1"/>
      <c r="E3" s="1"/>
      <c r="F3" s="1"/>
      <c r="G3" s="1"/>
      <c r="H3" s="1"/>
      <c r="I3" s="1"/>
      <c r="J3" s="1"/>
      <c r="K3" s="1"/>
      <c r="L3" s="1"/>
      <c r="M3" s="1"/>
    </row>
    <row r="4" spans="1:26" s="2" customFormat="1" ht="18.75" x14ac:dyDescent="0.25">
      <c r="B4" s="28" t="s">
        <v>1</v>
      </c>
      <c r="C4" s="28"/>
      <c r="D4" s="28"/>
      <c r="E4" s="28"/>
      <c r="F4" s="28"/>
      <c r="G4" s="28"/>
      <c r="H4" s="37"/>
      <c r="I4" s="28" t="s">
        <v>2</v>
      </c>
      <c r="J4" s="28"/>
      <c r="K4" s="28"/>
      <c r="L4" s="28"/>
      <c r="M4" s="28"/>
    </row>
    <row r="5" spans="1:26" s="3" customFormat="1" ht="27" x14ac:dyDescent="0.25">
      <c r="B5" s="23" t="s">
        <v>3</v>
      </c>
      <c r="C5" s="23" t="s">
        <v>4</v>
      </c>
      <c r="D5" s="23" t="s">
        <v>5</v>
      </c>
      <c r="E5" s="23" t="s">
        <v>6</v>
      </c>
      <c r="F5" s="23" t="s">
        <v>7</v>
      </c>
      <c r="G5" s="23" t="s">
        <v>8</v>
      </c>
      <c r="H5" s="37"/>
      <c r="I5" s="23" t="s">
        <v>9</v>
      </c>
      <c r="J5" s="23" t="s">
        <v>10</v>
      </c>
      <c r="K5" s="23" t="s">
        <v>11</v>
      </c>
      <c r="L5" s="41"/>
      <c r="M5" s="41"/>
      <c r="O5" s="4"/>
      <c r="P5" s="4"/>
      <c r="Q5" s="4"/>
      <c r="R5" s="4"/>
      <c r="S5" s="4"/>
      <c r="T5" s="4"/>
      <c r="U5" s="4"/>
      <c r="V5" s="4"/>
      <c r="W5" s="4"/>
      <c r="X5" s="4"/>
      <c r="Y5" s="4"/>
      <c r="Z5" s="4"/>
    </row>
    <row r="6" spans="1:26" s="5" customFormat="1" x14ac:dyDescent="0.25">
      <c r="B6" s="24" t="s">
        <v>12</v>
      </c>
      <c r="C6" s="24" t="s">
        <v>13</v>
      </c>
      <c r="D6" s="22" t="s">
        <v>14</v>
      </c>
      <c r="E6" s="24" t="s">
        <v>15</v>
      </c>
      <c r="F6" s="22">
        <v>0.69791666666666663</v>
      </c>
      <c r="G6" s="22">
        <v>0.73263888888888884</v>
      </c>
      <c r="H6" s="37"/>
      <c r="I6" s="22">
        <f>G6+"00:20:00"</f>
        <v>0.74652777777777768</v>
      </c>
      <c r="J6" s="22">
        <f>I6+"01:00:00"</f>
        <v>0.78819444444444431</v>
      </c>
      <c r="K6" s="24" t="s">
        <v>35</v>
      </c>
      <c r="L6" s="41"/>
      <c r="M6" s="41"/>
      <c r="O6" s="4"/>
      <c r="P6" s="4"/>
      <c r="Q6" s="4"/>
      <c r="R6" s="4"/>
      <c r="S6" s="4"/>
      <c r="T6" s="4"/>
      <c r="U6" s="4"/>
      <c r="V6" s="4"/>
      <c r="W6" s="4"/>
      <c r="X6" s="4"/>
      <c r="Y6" s="4"/>
      <c r="Z6" s="4"/>
    </row>
    <row r="7" spans="1:26" s="5" customFormat="1" ht="31.5" hidden="1" customHeight="1" x14ac:dyDescent="0.25">
      <c r="B7" s="31" t="s">
        <v>12</v>
      </c>
      <c r="C7" s="31" t="s">
        <v>13</v>
      </c>
      <c r="D7" s="32" t="s">
        <v>16</v>
      </c>
      <c r="E7" s="31" t="s">
        <v>15</v>
      </c>
      <c r="F7" s="32">
        <v>0.8125</v>
      </c>
      <c r="G7" s="32">
        <v>0.84722222222222221</v>
      </c>
      <c r="H7" s="37"/>
      <c r="I7" s="34">
        <f>G7+"00:20:00"</f>
        <v>0.86111111111111105</v>
      </c>
      <c r="J7" s="34">
        <f>I7+"01:00:00"</f>
        <v>0.90277777777777768</v>
      </c>
      <c r="K7" s="31" t="s">
        <v>36</v>
      </c>
      <c r="L7" s="41"/>
      <c r="M7" s="41"/>
      <c r="O7" s="4"/>
      <c r="P7" s="4"/>
      <c r="Q7" s="4"/>
      <c r="R7" s="4"/>
      <c r="S7" s="4"/>
      <c r="T7" s="4"/>
      <c r="U7" s="4"/>
      <c r="V7" s="4"/>
      <c r="W7" s="4"/>
      <c r="X7" s="4"/>
      <c r="Y7" s="4"/>
      <c r="Z7" s="4"/>
    </row>
    <row r="8" spans="1:26" s="5" customFormat="1" ht="7.5" customHeight="1" x14ac:dyDescent="0.25">
      <c r="H8" s="37"/>
      <c r="I8" s="40"/>
      <c r="J8" s="40"/>
      <c r="L8" s="41"/>
      <c r="M8" s="41"/>
      <c r="O8" s="4"/>
      <c r="P8" s="4"/>
      <c r="Q8" s="4"/>
      <c r="R8" s="4"/>
      <c r="S8" s="4"/>
      <c r="T8" s="4"/>
      <c r="U8" s="4"/>
      <c r="V8" s="4"/>
      <c r="W8" s="4"/>
      <c r="X8" s="4"/>
      <c r="Y8" s="4"/>
      <c r="Z8" s="4"/>
    </row>
    <row r="9" spans="1:26" s="5" customFormat="1" ht="31.5" customHeight="1" x14ac:dyDescent="0.25">
      <c r="B9" s="16" t="s">
        <v>17</v>
      </c>
      <c r="C9" s="16" t="s">
        <v>18</v>
      </c>
      <c r="D9" s="17" t="s">
        <v>19</v>
      </c>
      <c r="E9" s="16" t="s">
        <v>15</v>
      </c>
      <c r="F9" s="17">
        <v>0.35416666666666669</v>
      </c>
      <c r="G9" s="17">
        <v>0.3888888888888889</v>
      </c>
      <c r="H9" s="37"/>
      <c r="I9" s="22">
        <f>G9+"00:20:00"</f>
        <v>0.40277777777777779</v>
      </c>
      <c r="J9" s="22">
        <f>I9+"01:00:00"</f>
        <v>0.44444444444444448</v>
      </c>
      <c r="K9" s="16" t="s">
        <v>41</v>
      </c>
      <c r="L9" s="41"/>
      <c r="M9" s="41"/>
    </row>
    <row r="10" spans="1:26" s="5" customFormat="1" ht="31.5" customHeight="1" x14ac:dyDescent="0.25">
      <c r="B10" s="18" t="s">
        <v>17</v>
      </c>
      <c r="C10" s="18" t="s">
        <v>18</v>
      </c>
      <c r="D10" s="19" t="s">
        <v>14</v>
      </c>
      <c r="E10" s="18" t="s">
        <v>15</v>
      </c>
      <c r="F10" s="19">
        <v>0.69791666666666663</v>
      </c>
      <c r="G10" s="19">
        <v>0.73263888888888884</v>
      </c>
      <c r="H10" s="37"/>
      <c r="I10" s="36">
        <f>G10+"00:20:00"</f>
        <v>0.74652777777777768</v>
      </c>
      <c r="J10" s="36">
        <f>I10+"01:00:00"</f>
        <v>0.78819444444444431</v>
      </c>
      <c r="K10" s="18" t="s">
        <v>42</v>
      </c>
      <c r="L10" s="41"/>
      <c r="M10" s="41"/>
    </row>
    <row r="11" spans="1:26" s="5" customFormat="1" ht="31.5" hidden="1" customHeight="1" x14ac:dyDescent="0.25">
      <c r="B11" s="31" t="s">
        <v>17</v>
      </c>
      <c r="C11" s="31" t="s">
        <v>18</v>
      </c>
      <c r="D11" s="32" t="s">
        <v>16</v>
      </c>
      <c r="E11" s="31" t="s">
        <v>15</v>
      </c>
      <c r="F11" s="32">
        <v>0.8125</v>
      </c>
      <c r="G11" s="32">
        <v>0.84722222222222221</v>
      </c>
      <c r="H11" s="37"/>
      <c r="I11" s="34">
        <f>G11+"00:20:00"</f>
        <v>0.86111111111111105</v>
      </c>
      <c r="J11" s="34">
        <f>I11+"01:00:00"</f>
        <v>0.90277777777777768</v>
      </c>
      <c r="K11" s="31" t="s">
        <v>43</v>
      </c>
      <c r="L11" s="41"/>
      <c r="M11" s="41"/>
    </row>
    <row r="12" spans="1:26" s="5" customFormat="1" ht="7.5" customHeight="1" x14ac:dyDescent="0.25">
      <c r="H12" s="37"/>
      <c r="L12" s="41"/>
      <c r="M12" s="41"/>
    </row>
    <row r="13" spans="1:26" s="5" customFormat="1" ht="31.5" customHeight="1" x14ac:dyDescent="0.25">
      <c r="B13" s="18" t="s">
        <v>20</v>
      </c>
      <c r="C13" s="18" t="s">
        <v>21</v>
      </c>
      <c r="D13" s="19" t="s">
        <v>19</v>
      </c>
      <c r="E13" s="18" t="s">
        <v>15</v>
      </c>
      <c r="F13" s="19">
        <v>0.35416666666666669</v>
      </c>
      <c r="G13" s="19">
        <v>0.3888888888888889</v>
      </c>
      <c r="H13" s="37"/>
      <c r="I13" s="36">
        <f>G13+"00:20:00"</f>
        <v>0.40277777777777779</v>
      </c>
      <c r="J13" s="36">
        <f>I13+"01:00:00"</f>
        <v>0.44444444444444448</v>
      </c>
      <c r="K13" s="18" t="s">
        <v>44</v>
      </c>
      <c r="L13" s="41"/>
      <c r="M13" s="41"/>
    </row>
    <row r="14" spans="1:26" s="5" customFormat="1" ht="31.5" customHeight="1" x14ac:dyDescent="0.25">
      <c r="B14" s="16" t="s">
        <v>20</v>
      </c>
      <c r="C14" s="16" t="s">
        <v>21</v>
      </c>
      <c r="D14" s="17" t="s">
        <v>14</v>
      </c>
      <c r="E14" s="16" t="s">
        <v>15</v>
      </c>
      <c r="F14" s="17">
        <v>0.69791666666666663</v>
      </c>
      <c r="G14" s="17">
        <v>0.73263888888888884</v>
      </c>
      <c r="H14" s="37"/>
      <c r="I14" s="22">
        <f>G14+"00:20:00"</f>
        <v>0.74652777777777768</v>
      </c>
      <c r="J14" s="22">
        <f>I14+"01:00:00"</f>
        <v>0.78819444444444431</v>
      </c>
      <c r="K14" s="16" t="s">
        <v>45</v>
      </c>
      <c r="M14" s="41"/>
    </row>
    <row r="15" spans="1:26" s="7" customFormat="1" ht="9" customHeight="1" x14ac:dyDescent="0.25">
      <c r="A15" s="6"/>
      <c r="B15" s="6"/>
      <c r="C15" s="6"/>
      <c r="D15" s="6"/>
      <c r="E15" s="6"/>
      <c r="F15" s="6"/>
      <c r="G15" s="6"/>
      <c r="H15" s="6"/>
      <c r="I15" s="6"/>
      <c r="J15" s="6"/>
      <c r="K15" s="6"/>
      <c r="L15"/>
      <c r="M15" s="6"/>
      <c r="N15" s="6"/>
    </row>
    <row r="16" spans="1:26" s="7" customFormat="1" ht="13.5" x14ac:dyDescent="0.25">
      <c r="B16" s="29" t="s">
        <v>22</v>
      </c>
      <c r="C16" s="29"/>
      <c r="D16" s="29"/>
      <c r="E16" s="29"/>
      <c r="F16" s="29"/>
      <c r="G16" s="29"/>
      <c r="H16" s="29"/>
      <c r="I16" s="29"/>
      <c r="J16" s="29"/>
      <c r="K16" s="29"/>
      <c r="L16" s="8"/>
      <c r="M16" s="8"/>
    </row>
    <row r="17" spans="2:13" ht="7.5" customHeight="1" x14ac:dyDescent="0.25"/>
    <row r="18" spans="2:13" s="9" customFormat="1" ht="21" x14ac:dyDescent="0.25">
      <c r="B18" s="30" t="s">
        <v>23</v>
      </c>
      <c r="C18" s="30"/>
      <c r="D18" s="30"/>
      <c r="E18" s="30"/>
      <c r="F18" s="30"/>
      <c r="G18" s="30"/>
      <c r="H18" s="30"/>
      <c r="I18" s="30"/>
      <c r="J18" s="30"/>
      <c r="K18" s="30"/>
      <c r="L18" s="30"/>
      <c r="M18" s="30"/>
    </row>
    <row r="19" spans="2:13" ht="6.75" customHeight="1" x14ac:dyDescent="0.3">
      <c r="B19" s="10"/>
      <c r="C19" s="10"/>
      <c r="D19" s="10"/>
      <c r="E19" s="10"/>
      <c r="F19" s="10"/>
      <c r="G19" s="10"/>
      <c r="H19" s="11"/>
      <c r="I19" s="10"/>
      <c r="J19" s="10"/>
      <c r="K19" s="10"/>
      <c r="L19" s="10"/>
      <c r="M19" s="10"/>
    </row>
    <row r="20" spans="2:13" ht="18.75" x14ac:dyDescent="0.3">
      <c r="B20" s="25" t="s">
        <v>24</v>
      </c>
      <c r="C20" s="25"/>
      <c r="D20" s="25"/>
      <c r="E20" s="25"/>
      <c r="F20" s="25"/>
      <c r="G20" s="25"/>
      <c r="H20" s="11"/>
      <c r="I20" s="25" t="s">
        <v>25</v>
      </c>
      <c r="J20" s="25"/>
      <c r="K20" s="25"/>
      <c r="L20" s="25"/>
      <c r="M20" s="25"/>
    </row>
    <row r="21" spans="2:13" s="13" customFormat="1" ht="27" x14ac:dyDescent="0.25">
      <c r="B21" s="23" t="s">
        <v>3</v>
      </c>
      <c r="C21" s="23" t="s">
        <v>4</v>
      </c>
      <c r="D21" s="23" t="s">
        <v>11</v>
      </c>
      <c r="E21" s="23" t="s">
        <v>26</v>
      </c>
      <c r="F21" s="23" t="s">
        <v>27</v>
      </c>
      <c r="G21" s="23" t="s">
        <v>28</v>
      </c>
      <c r="H21" s="12"/>
      <c r="I21" s="23" t="s">
        <v>29</v>
      </c>
      <c r="J21" s="23" t="s">
        <v>30</v>
      </c>
      <c r="K21" s="23" t="s">
        <v>5</v>
      </c>
      <c r="L21" s="23" t="s">
        <v>6</v>
      </c>
    </row>
    <row r="22" spans="2:13" s="13" customFormat="1" ht="29.25" hidden="1" customHeight="1" x14ac:dyDescent="0.25">
      <c r="B22" s="35" t="s">
        <v>17</v>
      </c>
      <c r="C22" s="35" t="s">
        <v>18</v>
      </c>
      <c r="D22" s="35" t="s">
        <v>37</v>
      </c>
      <c r="E22" s="34">
        <f>F22-"01:00:00"</f>
        <v>0.55208333333333337</v>
      </c>
      <c r="F22" s="34">
        <f>I22-"00:45:00"</f>
        <v>0.59375</v>
      </c>
      <c r="G22" s="34" t="s">
        <v>31</v>
      </c>
      <c r="H22" s="33"/>
      <c r="I22" s="34">
        <v>0.625</v>
      </c>
      <c r="J22" s="34">
        <v>0.65972222222222221</v>
      </c>
      <c r="K22" s="34" t="s">
        <v>32</v>
      </c>
      <c r="L22" s="35" t="s">
        <v>15</v>
      </c>
    </row>
    <row r="23" spans="2:13" s="13" customFormat="1" ht="29.25" customHeight="1" x14ac:dyDescent="0.25">
      <c r="B23" s="20" t="s">
        <v>17</v>
      </c>
      <c r="C23" s="20" t="s">
        <v>18</v>
      </c>
      <c r="D23" s="20" t="s">
        <v>38</v>
      </c>
      <c r="E23" s="38">
        <f>F23-"01:00:00"</f>
        <v>0.5625</v>
      </c>
      <c r="F23" s="38">
        <f>I23-"00:45:00"</f>
        <v>0.60416666666666663</v>
      </c>
      <c r="G23" s="21" t="s">
        <v>31</v>
      </c>
      <c r="H23" s="3"/>
      <c r="I23" s="21">
        <v>0.63541666666666663</v>
      </c>
      <c r="J23" s="21">
        <v>0.67013888888888884</v>
      </c>
      <c r="K23" s="21" t="s">
        <v>32</v>
      </c>
      <c r="L23" s="20" t="s">
        <v>15</v>
      </c>
    </row>
    <row r="24" spans="2:13" s="13" customFormat="1" ht="13.5" x14ac:dyDescent="0.25">
      <c r="B24" s="5"/>
      <c r="C24" s="5"/>
      <c r="D24" s="5"/>
      <c r="E24" s="5"/>
      <c r="F24" s="5"/>
      <c r="G24" s="5"/>
      <c r="H24" s="5"/>
      <c r="I24" s="5"/>
      <c r="J24" s="5"/>
      <c r="K24" s="5"/>
      <c r="L24" s="5"/>
    </row>
    <row r="25" spans="2:13" s="13" customFormat="1" ht="30.75" customHeight="1" x14ac:dyDescent="0.25">
      <c r="B25" s="16" t="s">
        <v>20</v>
      </c>
      <c r="C25" s="16" t="s">
        <v>21</v>
      </c>
      <c r="D25" s="16" t="s">
        <v>39</v>
      </c>
      <c r="E25" s="17">
        <f>F25-"01:00:00"</f>
        <v>0.21875000000000003</v>
      </c>
      <c r="F25" s="17">
        <f>I25-"00:45:00"</f>
        <v>0.26041666666666669</v>
      </c>
      <c r="G25" s="17" t="s">
        <v>31</v>
      </c>
      <c r="H25" s="3"/>
      <c r="I25" s="17">
        <v>0.29166666666666669</v>
      </c>
      <c r="J25" s="17">
        <v>0.3263888888888889</v>
      </c>
      <c r="K25" s="17" t="s">
        <v>33</v>
      </c>
      <c r="L25" s="16" t="s">
        <v>15</v>
      </c>
    </row>
    <row r="26" spans="2:13" s="13" customFormat="1" ht="30.75" customHeight="1" x14ac:dyDescent="0.25">
      <c r="B26" s="20" t="s">
        <v>20</v>
      </c>
      <c r="C26" s="20" t="s">
        <v>21</v>
      </c>
      <c r="D26" s="20" t="s">
        <v>40</v>
      </c>
      <c r="E26" s="38">
        <f>F26-"01:00:00"</f>
        <v>0.5625</v>
      </c>
      <c r="F26" s="38">
        <f>I26-"00:45:00"</f>
        <v>0.60416666666666663</v>
      </c>
      <c r="G26" s="21" t="s">
        <v>31</v>
      </c>
      <c r="H26" s="3"/>
      <c r="I26" s="21">
        <v>0.63541666666666663</v>
      </c>
      <c r="J26" s="21">
        <v>0.67013888888888884</v>
      </c>
      <c r="K26" s="21" t="s">
        <v>32</v>
      </c>
      <c r="L26" s="20" t="s">
        <v>15</v>
      </c>
    </row>
    <row r="27" spans="2:13" ht="9" customHeight="1" x14ac:dyDescent="0.25">
      <c r="F27" s="14"/>
    </row>
    <row r="28" spans="2:13" ht="15" customHeight="1" x14ac:dyDescent="0.25">
      <c r="B28" s="26" t="s">
        <v>34</v>
      </c>
      <c r="C28" s="26"/>
      <c r="D28" s="26"/>
      <c r="E28" s="26"/>
      <c r="F28" s="26"/>
      <c r="G28" s="26"/>
      <c r="H28" s="26"/>
      <c r="I28" s="26"/>
      <c r="J28" s="26"/>
      <c r="K28" s="26"/>
      <c r="L28" s="26"/>
      <c r="M28" s="15"/>
    </row>
    <row r="29" spans="2:13" x14ac:dyDescent="0.25">
      <c r="B29" s="26"/>
      <c r="C29" s="26"/>
      <c r="D29" s="26"/>
      <c r="E29" s="26"/>
      <c r="F29" s="26"/>
      <c r="G29" s="26"/>
      <c r="H29" s="26"/>
      <c r="I29" s="26"/>
      <c r="J29" s="26"/>
      <c r="K29" s="26"/>
      <c r="L29" s="26"/>
      <c r="M29" s="15"/>
    </row>
    <row r="30" spans="2:13" x14ac:dyDescent="0.25">
      <c r="E30" s="39"/>
      <c r="F30" s="39"/>
    </row>
  </sheetData>
  <mergeCells count="9">
    <mergeCell ref="B20:G20"/>
    <mergeCell ref="I20:M20"/>
    <mergeCell ref="B28:L29"/>
    <mergeCell ref="B2:M2"/>
    <mergeCell ref="B4:G4"/>
    <mergeCell ref="I4:M4"/>
    <mergeCell ref="B16:K16"/>
    <mergeCell ref="B18:M18"/>
    <mergeCell ref="H4:H14"/>
  </mergeCells>
  <pageMargins left="0.7" right="0.7" top="0.75" bottom="0.75" header="0.3" footer="0.3"/>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Midtjyllands Lufthavn</vt:lpstr>
      <vt:lpstr>'Midtjyllands Lufthavn'!Udskriftsområde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Ladegaard</dc:creator>
  <cp:lastModifiedBy>Laila Ladegaard</cp:lastModifiedBy>
  <cp:lastPrinted>2024-04-11T08:14:16Z</cp:lastPrinted>
  <dcterms:created xsi:type="dcterms:W3CDTF">2024-03-19T10:54:27Z</dcterms:created>
  <dcterms:modified xsi:type="dcterms:W3CDTF">2024-04-11T08:14:23Z</dcterms:modified>
</cp:coreProperties>
</file>